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70" windowHeight="1185"/>
  </bookViews>
  <sheets>
    <sheet name="Oficina de Control Interno" sheetId="1" r:id="rId1"/>
    <sheet name="PROBABILIDAD" sheetId="2" r:id="rId2"/>
    <sheet name="IMPACTO" sheetId="3" r:id="rId3"/>
    <sheet name="VALORACION DE CONTROL" sheetId="5" state="hidden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" i="3" l="1"/>
  <c r="Y5" i="3"/>
  <c r="Z4" i="3"/>
  <c r="Y4" i="3"/>
</calcChain>
</file>

<file path=xl/comments1.xml><?xml version="1.0" encoding="utf-8"?>
<comments xmlns="http://schemas.openxmlformats.org/spreadsheetml/2006/main">
  <authors>
    <author>Jhon</author>
  </authors>
  <commentList>
    <comment ref="E4" authorId="0">
      <text>
        <r>
          <rPr>
            <sz val="12"/>
            <color indexed="81"/>
            <rFont val="Arial"/>
            <family val="2"/>
          </rPr>
          <t>Se orientan a eliminar las causas del riesgo, para prevenir su ocurrencia o
materialización</t>
        </r>
        <r>
          <rPr>
            <b/>
            <sz val="12"/>
            <color indexed="81"/>
            <rFont val="Arial"/>
            <family val="2"/>
          </rPr>
          <t xml:space="preserve">
</t>
        </r>
      </text>
    </comment>
    <comment ref="F4" authorId="0">
      <text>
        <r>
          <rPr>
            <sz val="12"/>
            <color indexed="81"/>
            <rFont val="Arial"/>
            <family val="2"/>
          </rPr>
          <t>Aquellos que registran un evento después presentado; sirven para descubrir resultados no previstos y alertar sobre la presencia de un riesgo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" authorId="0">
      <text>
        <r>
          <rPr>
            <sz val="12"/>
            <color indexed="81"/>
            <rFont val="Arial"/>
            <family val="2"/>
          </rPr>
          <t>Aquellos que permiten, después de ser detectado el evento no deseado, el restablecimiento de la actividad.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4" authorId="0">
      <text>
        <r>
          <rPr>
            <b/>
            <sz val="12"/>
            <color indexed="81"/>
            <rFont val="Arial"/>
            <family val="2"/>
          </rPr>
          <t>Nos determina el número de zonas a disminuir</t>
        </r>
      </text>
    </comment>
  </commentList>
</comments>
</file>

<file path=xl/sharedStrings.xml><?xml version="1.0" encoding="utf-8"?>
<sst xmlns="http://schemas.openxmlformats.org/spreadsheetml/2006/main" count="183" uniqueCount="113">
  <si>
    <t>Riesgo</t>
  </si>
  <si>
    <t xml:space="preserve">Clasificacion </t>
  </si>
  <si>
    <t>Probabilidad</t>
  </si>
  <si>
    <t>Riesgo Residual</t>
  </si>
  <si>
    <t>Opción Manejo</t>
  </si>
  <si>
    <t xml:space="preserve">Actividad de Control </t>
  </si>
  <si>
    <t xml:space="preserve">Soporte </t>
  </si>
  <si>
    <t>Responsable</t>
  </si>
  <si>
    <t xml:space="preserve">Tiempo </t>
  </si>
  <si>
    <t>Indicador</t>
  </si>
  <si>
    <t>Formato mapa y Plan de tratamiento de Riesgos</t>
  </si>
  <si>
    <t>Corrupción</t>
  </si>
  <si>
    <t>Falta de seguimiento a los planes de mejoramiento suscritos con las dependencias auditadas</t>
  </si>
  <si>
    <t>Reducir el riesgo</t>
  </si>
  <si>
    <t>Oficios de seguimiento
Matriz de cronograma de seguimiento</t>
  </si>
  <si>
    <t>Jefe de la Oficina de Control Interno</t>
  </si>
  <si>
    <t>(Seguimiento a Planes de mejoramiento / Total planes de mejoramiento suscritos)*100</t>
  </si>
  <si>
    <t>Probable</t>
  </si>
  <si>
    <t>Impacto</t>
  </si>
  <si>
    <t>Causas</t>
  </si>
  <si>
    <t>GRUPO CONTROL INTERNO</t>
  </si>
  <si>
    <t>PROCESO</t>
  </si>
  <si>
    <t>OBJETIVO</t>
  </si>
  <si>
    <t>Verificar la existencia, nivel de desarrollo y grado de efectividad del control interno en el cumplimiento de los objetivos de la entidad, a traves de evaluaciones sistematicas e independientes, emitiendo juicios basados en evidencias sobre los aspectos mas importantes de la gestion, resultados obtenidos y la satisfaccion de los diferentes grupos de interes, entregando recomendaciones a las diferentes dependencias y a la alta direccion.</t>
  </si>
  <si>
    <t>CONTROL INTERNO</t>
  </si>
  <si>
    <t xml:space="preserve"> Informes que no cumplen con lo planeado de la Auditoría.</t>
  </si>
  <si>
    <t>Criterios para calificar la probabilidad</t>
  </si>
  <si>
    <t>RIESGO DE CORRUPCIÓN</t>
  </si>
  <si>
    <t>Pregunta:  DETERMINAR EL VALOR DEL IMPACTO</t>
  </si>
  <si>
    <t xml:space="preserve">Total de Preguntas </t>
  </si>
  <si>
    <t>Clasificación del Riesgo</t>
  </si>
  <si>
    <t>Proceso</t>
  </si>
  <si>
    <t>No.</t>
  </si>
  <si>
    <r>
      <rPr>
        <b/>
        <sz val="10"/>
        <rFont val="Arial"/>
        <family val="2"/>
      </rPr>
      <t xml:space="preserve">1. </t>
    </r>
    <r>
      <rPr>
        <sz val="10"/>
        <rFont val="Arial"/>
        <family val="2"/>
      </rPr>
      <t>¿Afectar al grupo de funcionarios del proceso?</t>
    </r>
  </si>
  <si>
    <r>
      <rPr>
        <b/>
        <sz val="10"/>
        <rFont val="Arial"/>
        <family val="2"/>
      </rPr>
      <t xml:space="preserve">2. </t>
    </r>
    <r>
      <rPr>
        <sz val="10"/>
        <rFont val="Arial"/>
        <family val="2"/>
      </rPr>
      <t>¿Afectar el cumplimiento de metas y objetivos de la dependencia?</t>
    </r>
  </si>
  <si>
    <r>
      <rPr>
        <b/>
        <sz val="10"/>
        <rFont val="Arial"/>
        <family val="2"/>
      </rPr>
      <t xml:space="preserve">3. </t>
    </r>
    <r>
      <rPr>
        <sz val="10"/>
        <rFont val="Arial"/>
        <family val="2"/>
      </rPr>
      <t>¿Afectar el cumplimiento de la misión de la Entidad?</t>
    </r>
  </si>
  <si>
    <r>
      <rPr>
        <b/>
        <sz val="10"/>
        <rFont val="Arial"/>
        <family val="2"/>
      </rPr>
      <t xml:space="preserve">4. </t>
    </r>
    <r>
      <rPr>
        <sz val="10"/>
        <rFont val="Arial"/>
        <family val="2"/>
      </rPr>
      <t>¿Afectar el cumplimiento de la misión del sector al que pertenece la Entidad?</t>
    </r>
  </si>
  <si>
    <r>
      <t xml:space="preserve">5. </t>
    </r>
    <r>
      <rPr>
        <sz val="10"/>
        <rFont val="Arial"/>
        <family val="2"/>
      </rPr>
      <t>¿Genera perdida de confianza de la Entidad, afectando su reputación?</t>
    </r>
  </si>
  <si>
    <r>
      <t xml:space="preserve">6. </t>
    </r>
    <r>
      <rPr>
        <sz val="10"/>
        <rFont val="Arial"/>
        <family val="2"/>
      </rPr>
      <t>¿Generar perdida de recursos economicos?</t>
    </r>
  </si>
  <si>
    <r>
      <t xml:space="preserve">7. </t>
    </r>
    <r>
      <rPr>
        <sz val="10"/>
        <rFont val="Arial"/>
        <family val="2"/>
      </rPr>
      <t>¿Afectar la generación de los productos de prestación de servicios?</t>
    </r>
  </si>
  <si>
    <r>
      <t xml:space="preserve">8. </t>
    </r>
    <r>
      <rPr>
        <sz val="10"/>
        <rFont val="Arial"/>
        <family val="2"/>
      </rPr>
      <t>¿Dar lugar al detrimento de la calidad de vida de la comunidad por la perdida del bien o servicios o los recursos publicos?</t>
    </r>
  </si>
  <si>
    <r>
      <t xml:space="preserve">9. </t>
    </r>
    <r>
      <rPr>
        <sz val="10"/>
        <rFont val="Arial"/>
        <family val="2"/>
      </rPr>
      <t>¿Generar perdida de información de la Entidad?</t>
    </r>
  </si>
  <si>
    <r>
      <t xml:space="preserve">10. </t>
    </r>
    <r>
      <rPr>
        <sz val="10"/>
        <rFont val="Arial"/>
        <family val="2"/>
      </rPr>
      <t>¿Generar intervención de los organos de control, de la Fiscalia, u otro entre?</t>
    </r>
  </si>
  <si>
    <r>
      <t xml:space="preserve">11. </t>
    </r>
    <r>
      <rPr>
        <sz val="10"/>
        <rFont val="Arial"/>
        <family val="2"/>
      </rPr>
      <t>¿Dar lugar a procesos sancionatorios?</t>
    </r>
  </si>
  <si>
    <r>
      <t xml:space="preserve">12. </t>
    </r>
    <r>
      <rPr>
        <sz val="10"/>
        <rFont val="Arial"/>
        <family val="2"/>
      </rPr>
      <t>¿Dar lugar a procesos disciplinarios?</t>
    </r>
  </si>
  <si>
    <r>
      <t xml:space="preserve">13. </t>
    </r>
    <r>
      <rPr>
        <sz val="10"/>
        <rFont val="Arial"/>
        <family val="2"/>
      </rPr>
      <t>¿Dar lugar a procesos fiscales?</t>
    </r>
  </si>
  <si>
    <r>
      <rPr>
        <b/>
        <sz val="10"/>
        <rFont val="Arial"/>
        <family val="2"/>
      </rPr>
      <t xml:space="preserve">14. </t>
    </r>
    <r>
      <rPr>
        <sz val="10"/>
        <rFont val="Arial"/>
        <family val="2"/>
      </rPr>
      <t>¿Dar lugar a procesos penales?</t>
    </r>
  </si>
  <si>
    <r>
      <t xml:space="preserve">15. </t>
    </r>
    <r>
      <rPr>
        <sz val="10"/>
        <rFont val="Arial"/>
        <family val="2"/>
      </rPr>
      <t>¿Generar Perdida de Credibilidad del sector?</t>
    </r>
  </si>
  <si>
    <r>
      <t xml:space="preserve">16. </t>
    </r>
    <r>
      <rPr>
        <sz val="10"/>
        <rFont val="Arial"/>
        <family val="2"/>
      </rPr>
      <t>¿Ocasiona lesiones fisicas o perdida de vidas humanas?</t>
    </r>
  </si>
  <si>
    <r>
      <t xml:space="preserve">17. </t>
    </r>
    <r>
      <rPr>
        <sz val="10"/>
        <rFont val="Arial"/>
        <family val="2"/>
      </rPr>
      <t>¿Afectar la imagen regional?</t>
    </r>
  </si>
  <si>
    <r>
      <rPr>
        <b/>
        <sz val="10"/>
        <rFont val="Arial"/>
        <family val="2"/>
      </rPr>
      <t xml:space="preserve">18. </t>
    </r>
    <r>
      <rPr>
        <sz val="10"/>
        <rFont val="Arial"/>
        <family val="2"/>
      </rPr>
      <t>¿Afectar la imagen nacional?</t>
    </r>
  </si>
  <si>
    <t>Total de Preguntas Afirmativas</t>
  </si>
  <si>
    <t>Total de Preguntas Negativas</t>
  </si>
  <si>
    <t>MODERADO/MAYOR/CATASTRÓFICO</t>
  </si>
  <si>
    <t>PUNTAJE</t>
  </si>
  <si>
    <t>SI  /  NO</t>
  </si>
  <si>
    <t>NIVEL</t>
  </si>
  <si>
    <t>DESCRIPTOR</t>
  </si>
  <si>
    <t xml:space="preserve">DESCRIPCIÓN </t>
  </si>
  <si>
    <t xml:space="preserve">FRECUENCIA </t>
  </si>
  <si>
    <t>CASI SEGURO</t>
  </si>
  <si>
    <t>Se espera que el evento ocurra en la mayoría de las circunstancias</t>
  </si>
  <si>
    <t>Más de 1 vez al año</t>
  </si>
  <si>
    <t>PROBABLE</t>
  </si>
  <si>
    <t>Es viable que el evento ocurra en la mayoría de las circunstancias</t>
  </si>
  <si>
    <t>Al menos 1 vez en el último año</t>
  </si>
  <si>
    <t>POSIBLE</t>
  </si>
  <si>
    <t>El evento podrá ocurrir en algún momento</t>
  </si>
  <si>
    <t>Al menos 1 vez en los últimos 2 años</t>
  </si>
  <si>
    <t>IMPROBABLE</t>
  </si>
  <si>
    <t>El evento puede ocurrir en algún momento</t>
  </si>
  <si>
    <t>Al menos 1 vez en los últimos 5 años</t>
  </si>
  <si>
    <t>RARA VEZ</t>
  </si>
  <si>
    <t xml:space="preserve">El evento puede ocurrir solo en circunstancias excepcional </t>
  </si>
  <si>
    <t>No se ha presentado en los últimos 5 años</t>
  </si>
  <si>
    <t xml:space="preserve">
* No cumplir con el objetivo principal de  la Auditoria
* Falta de conocimiento de los temas propios de la Oficina de Control Interno del personal asignado a la Oficina de Control Interno (Contratistas).</t>
  </si>
  <si>
    <t>SI</t>
  </si>
  <si>
    <t>NO</t>
  </si>
  <si>
    <t xml:space="preserve">RESPONDER AFRIMATIVAMENTE DE UNA A CINCO PREGUNTAS </t>
  </si>
  <si>
    <t>MODERADO</t>
  </si>
  <si>
    <t xml:space="preserve">RESPONDER AFRIMATIVAMENTE DE SEIS A ONCE PREGUNTAS </t>
  </si>
  <si>
    <t>MAYOR</t>
  </si>
  <si>
    <t xml:space="preserve">RESPONDER AFRIMATIVAMENTE DE DOCE A DIECINUEVE PREGUNTAS </t>
  </si>
  <si>
    <t>CATASTRÓFICO</t>
  </si>
  <si>
    <t>VALORACION DE CONTROLES PARA DETERMINAR EL RIESGO RESIDUAL</t>
  </si>
  <si>
    <t>Descripción del Riesgo</t>
  </si>
  <si>
    <t>control</t>
  </si>
  <si>
    <t>Naturaleza del Control</t>
  </si>
  <si>
    <t>Criterios para la Evaluación - Medición</t>
  </si>
  <si>
    <t>Preventivo</t>
  </si>
  <si>
    <t>Detectivo</t>
  </si>
  <si>
    <t>Correctivo</t>
  </si>
  <si>
    <t>¿ Existen manuales, instructivos o procedimientos para el manejo de control?</t>
  </si>
  <si>
    <t>¿Está(n) definido(s) el(los) responsable(s) de la ejecución y seguimiento?</t>
  </si>
  <si>
    <t>¿El control es automatico?</t>
  </si>
  <si>
    <t>¿El control el manual?</t>
  </si>
  <si>
    <t>¿La frecuencia de ejecución del control y seguimiento es adecuada?</t>
  </si>
  <si>
    <t>¿Se cuenta con evidencias de la ejecución y seguimiento del control?</t>
  </si>
  <si>
    <t>¿En el tiempo que lleva la herramienta ha resultado ser efectiva?</t>
  </si>
  <si>
    <t>TOTAL</t>
  </si>
  <si>
    <t xml:space="preserve">puntaje a disminuir </t>
  </si>
  <si>
    <t>SI = 15 ; No = 0</t>
  </si>
  <si>
    <t>SI = 5 ; No = 0</t>
  </si>
  <si>
    <t>SI = 10 ; No = 0</t>
  </si>
  <si>
    <t>SI = 30 ; No = 0</t>
  </si>
  <si>
    <t>1) Levantar acta de revisión de los informes de auditoria vs. Memorando de planeación 2)Realizar capacitación a los contratistas de la Oficina Asesora de Control Interno</t>
  </si>
  <si>
    <t xml:space="preserve">1)acta de revisión 2)Listado de Asistencia a Capacitación de los Contratistas de la Oficina Asesora de Control Interno </t>
  </si>
  <si>
    <t>1)No. Revisiones programadas/No. De revisiones Realizados. 2)Capacitaciones programadas/capacitaciones realizadas</t>
  </si>
  <si>
    <t>1.Falta de control
a las acciones planteadas por los Procesos auditados</t>
  </si>
  <si>
    <t>FEBRERO-DICIEMBRE 2020</t>
  </si>
  <si>
    <t xml:space="preserve">1)Realizar un balance de las acciones pendientes por cumplir de los planes de mejoramientos internos suscritos con las Dependencias </t>
  </si>
  <si>
    <t>zona de riesgo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</si>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</sst>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u/>
      <sz val="12"/>
      <name val="Times New Roman"/>
      <family val="1"/>
    </font>
    <font>
      <sz val="12"/>
      <color indexed="81"/>
      <name val="Arial"/>
      <family val="2"/>
    </font>
    <font>
      <b/>
      <sz val="12"/>
      <color indexed="81"/>
      <name val="Arial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u/>
      <sz val="9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9" fillId="9" borderId="10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 wrapText="1"/>
    </xf>
    <xf numFmtId="0" fontId="9" fillId="11" borderId="10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wrapText="1"/>
    </xf>
    <xf numFmtId="0" fontId="5" fillId="12" borderId="1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3" fillId="0" borderId="0" xfId="0" applyFont="1" applyProtection="1"/>
    <xf numFmtId="0" fontId="11" fillId="0" borderId="0" xfId="0" applyFont="1" applyProtection="1"/>
    <xf numFmtId="0" fontId="18" fillId="0" borderId="0" xfId="0" applyFont="1"/>
    <xf numFmtId="0" fontId="17" fillId="3" borderId="7" xfId="0" applyFont="1" applyFill="1" applyBorder="1" applyAlignment="1" applyProtection="1">
      <alignment horizontal="center" vertical="center" wrapText="1"/>
    </xf>
    <xf numFmtId="0" fontId="17" fillId="3" borderId="15" xfId="0" applyFont="1" applyFill="1" applyBorder="1" applyAlignment="1" applyProtection="1">
      <alignment horizontal="center" vertical="center" wrapText="1"/>
    </xf>
    <xf numFmtId="0" fontId="17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19" fillId="3" borderId="1" xfId="0" applyFont="1" applyFill="1" applyBorder="1" applyAlignment="1" applyProtection="1">
      <alignment horizontal="center" vertical="center" wrapText="1"/>
    </xf>
    <xf numFmtId="0" fontId="17" fillId="14" borderId="16" xfId="0" applyFont="1" applyFill="1" applyBorder="1" applyAlignment="1" applyProtection="1">
      <alignment horizontal="center" vertical="center" wrapText="1"/>
    </xf>
    <xf numFmtId="0" fontId="17" fillId="14" borderId="17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7" fillId="13" borderId="2" xfId="0" applyFont="1" applyFill="1" applyBorder="1" applyAlignment="1" applyProtection="1">
      <alignment horizontal="center" vertical="center" wrapText="1"/>
    </xf>
    <xf numFmtId="0" fontId="17" fillId="13" borderId="3" xfId="0" applyFont="1" applyFill="1" applyBorder="1" applyAlignment="1" applyProtection="1">
      <alignment horizontal="center" vertical="center" wrapText="1"/>
    </xf>
    <xf numFmtId="0" fontId="17" fillId="13" borderId="4" xfId="0" applyFont="1" applyFill="1" applyBorder="1" applyAlignment="1" applyProtection="1">
      <alignment horizontal="center" vertical="center" wrapText="1"/>
    </xf>
    <xf numFmtId="0" fontId="17" fillId="3" borderId="2" xfId="0" applyFont="1" applyFill="1" applyBorder="1" applyAlignment="1" applyProtection="1">
      <alignment horizontal="center" vertical="center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7" fillId="3" borderId="4" xfId="0" applyFont="1" applyFill="1" applyBorder="1" applyAlignment="1" applyProtection="1">
      <alignment horizontal="center" vertical="center" wrapText="1"/>
    </xf>
    <xf numFmtId="0" fontId="17" fillId="3" borderId="7" xfId="0" applyFont="1" applyFill="1" applyBorder="1" applyAlignment="1" applyProtection="1">
      <alignment horizontal="center" vertical="center" wrapText="1"/>
    </xf>
    <xf numFmtId="0" fontId="17" fillId="3" borderId="13" xfId="0" applyFont="1" applyFill="1" applyBorder="1" applyAlignment="1" applyProtection="1">
      <alignment horizontal="center" vertical="center" wrapText="1"/>
    </xf>
    <xf numFmtId="0" fontId="17" fillId="3" borderId="14" xfId="0" applyFont="1" applyFill="1" applyBorder="1" applyAlignment="1" applyProtection="1">
      <alignment horizontal="center" vertical="center" wrapText="1"/>
    </xf>
    <xf numFmtId="0" fontId="17" fillId="3" borderId="2" xfId="0" applyFont="1" applyFill="1" applyBorder="1" applyAlignment="1" applyProtection="1">
      <alignment horizontal="center" vertical="center" textRotation="90" wrapText="1"/>
    </xf>
    <xf numFmtId="0" fontId="17" fillId="3" borderId="4" xfId="0" applyFont="1" applyFill="1" applyBorder="1" applyAlignment="1" applyProtection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zoomScale="90" zoomScaleNormal="90" workbookViewId="0">
      <selection activeCell="A3" sqref="A3:A4"/>
    </sheetView>
  </sheetViews>
  <sheetFormatPr baseColWidth="10" defaultRowHeight="15" x14ac:dyDescent="0.25"/>
  <cols>
    <col min="1" max="1" width="13.5703125" style="5" customWidth="1"/>
    <col min="2" max="2" width="43.85546875" style="5" customWidth="1"/>
    <col min="3" max="3" width="34.28515625" style="5" customWidth="1"/>
    <col min="4" max="4" width="12.42578125" style="5" bestFit="1" customWidth="1"/>
    <col min="5" max="5" width="19.28515625" style="5" customWidth="1"/>
    <col min="6" max="6" width="12.28515625" style="5" bestFit="1" customWidth="1"/>
    <col min="7" max="8" width="12.7109375" style="5" customWidth="1"/>
    <col min="9" max="9" width="14.85546875" style="5" bestFit="1" customWidth="1"/>
    <col min="10" max="10" width="16.7109375" style="5" customWidth="1"/>
    <col min="11" max="11" width="19.5703125" style="5" bestFit="1" customWidth="1"/>
    <col min="12" max="12" width="17" style="5" customWidth="1"/>
    <col min="13" max="13" width="12.28515625" style="5" bestFit="1" customWidth="1"/>
    <col min="14" max="14" width="10.7109375" style="5" bestFit="1" customWidth="1"/>
    <col min="15" max="15" width="16" style="5" customWidth="1"/>
    <col min="16" max="16384" width="11.42578125" style="5"/>
  </cols>
  <sheetData>
    <row r="1" spans="1:15" x14ac:dyDescent="0.25">
      <c r="A1" s="41" t="s">
        <v>10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x14ac:dyDescent="0.25">
      <c r="A2" s="1" t="s">
        <v>21</v>
      </c>
      <c r="B2" s="1" t="s">
        <v>22</v>
      </c>
      <c r="C2" s="1" t="s">
        <v>0</v>
      </c>
      <c r="D2" s="1" t="s">
        <v>1</v>
      </c>
      <c r="E2" s="1" t="s">
        <v>19</v>
      </c>
      <c r="F2" s="1" t="s">
        <v>2</v>
      </c>
      <c r="G2" s="1" t="s">
        <v>18</v>
      </c>
      <c r="H2" s="1" t="s">
        <v>111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</row>
    <row r="3" spans="1:15" ht="288" customHeight="1" x14ac:dyDescent="0.25">
      <c r="A3" s="42" t="s">
        <v>24</v>
      </c>
      <c r="B3" s="42" t="s">
        <v>23</v>
      </c>
      <c r="C3" s="3" t="s">
        <v>25</v>
      </c>
      <c r="D3" s="22" t="s">
        <v>11</v>
      </c>
      <c r="E3" s="3" t="s">
        <v>75</v>
      </c>
      <c r="F3" s="4" t="s">
        <v>17</v>
      </c>
      <c r="G3" s="4" t="s">
        <v>81</v>
      </c>
      <c r="H3" s="4" t="s">
        <v>112</v>
      </c>
      <c r="I3" s="40" t="s">
        <v>79</v>
      </c>
      <c r="J3" s="4" t="s">
        <v>13</v>
      </c>
      <c r="K3" s="3" t="s">
        <v>105</v>
      </c>
      <c r="L3" s="3" t="s">
        <v>106</v>
      </c>
      <c r="M3" s="3" t="s">
        <v>20</v>
      </c>
      <c r="N3" s="3" t="s">
        <v>109</v>
      </c>
      <c r="O3" s="3" t="s">
        <v>107</v>
      </c>
    </row>
    <row r="4" spans="1:15" ht="135" x14ac:dyDescent="0.25">
      <c r="A4" s="43"/>
      <c r="B4" s="43"/>
      <c r="C4" s="2" t="s">
        <v>12</v>
      </c>
      <c r="D4" s="37"/>
      <c r="E4" s="3" t="s">
        <v>108</v>
      </c>
      <c r="F4" s="4" t="s">
        <v>17</v>
      </c>
      <c r="G4" s="4" t="s">
        <v>81</v>
      </c>
      <c r="H4" s="4" t="s">
        <v>112</v>
      </c>
      <c r="I4" s="4" t="s">
        <v>79</v>
      </c>
      <c r="J4" s="4" t="s">
        <v>13</v>
      </c>
      <c r="K4" s="3" t="s">
        <v>110</v>
      </c>
      <c r="L4" s="3" t="s">
        <v>14</v>
      </c>
      <c r="M4" s="3" t="s">
        <v>15</v>
      </c>
      <c r="N4" s="3" t="s">
        <v>109</v>
      </c>
      <c r="O4" s="3" t="s">
        <v>16</v>
      </c>
    </row>
    <row r="5" spans="1:15" x14ac:dyDescent="0.25">
      <c r="A5" s="8"/>
      <c r="B5" s="9"/>
      <c r="C5" s="6"/>
      <c r="D5" s="7"/>
    </row>
    <row r="6" spans="1:15" x14ac:dyDescent="0.25">
      <c r="C6" s="6"/>
      <c r="D6" s="7"/>
    </row>
    <row r="7" spans="1:15" x14ac:dyDescent="0.25">
      <c r="C7" s="6"/>
      <c r="D7" s="7"/>
    </row>
    <row r="8" spans="1:15" x14ac:dyDescent="0.25">
      <c r="C8" s="6"/>
      <c r="D8" s="7"/>
    </row>
    <row r="9" spans="1:15" x14ac:dyDescent="0.25">
      <c r="C9" s="6"/>
      <c r="D9" s="7"/>
    </row>
    <row r="10" spans="1:15" x14ac:dyDescent="0.25">
      <c r="C10" s="6"/>
      <c r="D10" s="7"/>
    </row>
    <row r="11" spans="1:15" x14ac:dyDescent="0.25">
      <c r="C11" s="6"/>
      <c r="D11" s="7"/>
    </row>
    <row r="12" spans="1:15" x14ac:dyDescent="0.25">
      <c r="C12" s="6"/>
      <c r="D12" s="7"/>
    </row>
    <row r="13" spans="1:15" x14ac:dyDescent="0.25">
      <c r="C13" s="6"/>
      <c r="D13" s="7"/>
    </row>
    <row r="14" spans="1:15" x14ac:dyDescent="0.25">
      <c r="C14" s="6"/>
      <c r="D14" s="7"/>
    </row>
    <row r="15" spans="1:15" x14ac:dyDescent="0.25">
      <c r="C15" s="6"/>
      <c r="D15" s="7"/>
    </row>
    <row r="16" spans="1:15" x14ac:dyDescent="0.25">
      <c r="C16" s="6"/>
      <c r="D16" s="7"/>
    </row>
    <row r="17" spans="3:4" x14ac:dyDescent="0.25">
      <c r="C17" s="6"/>
      <c r="D17" s="7"/>
    </row>
    <row r="18" spans="3:4" x14ac:dyDescent="0.25">
      <c r="C18" s="6"/>
      <c r="D18" s="7"/>
    </row>
    <row r="19" spans="3:4" x14ac:dyDescent="0.25">
      <c r="C19" s="6"/>
      <c r="D19" s="7"/>
    </row>
    <row r="20" spans="3:4" x14ac:dyDescent="0.25">
      <c r="C20" s="6"/>
      <c r="D20" s="7"/>
    </row>
    <row r="21" spans="3:4" x14ac:dyDescent="0.25">
      <c r="C21" s="6"/>
      <c r="D21" s="7"/>
    </row>
    <row r="22" spans="3:4" x14ac:dyDescent="0.25">
      <c r="C22" s="6"/>
      <c r="D22" s="7"/>
    </row>
    <row r="23" spans="3:4" x14ac:dyDescent="0.25">
      <c r="C23" s="6"/>
      <c r="D23" s="7"/>
    </row>
    <row r="24" spans="3:4" x14ac:dyDescent="0.25">
      <c r="C24" s="6"/>
      <c r="D24" s="7"/>
    </row>
    <row r="25" spans="3:4" x14ac:dyDescent="0.25">
      <c r="C25" s="6"/>
      <c r="D25" s="7"/>
    </row>
    <row r="26" spans="3:4" x14ac:dyDescent="0.25">
      <c r="C26" s="6"/>
      <c r="D26" s="7"/>
    </row>
    <row r="27" spans="3:4" x14ac:dyDescent="0.25">
      <c r="C27" s="6"/>
      <c r="D27" s="7"/>
    </row>
    <row r="28" spans="3:4" x14ac:dyDescent="0.25">
      <c r="C28" s="6"/>
      <c r="D28" s="7"/>
    </row>
    <row r="29" spans="3:4" x14ac:dyDescent="0.25">
      <c r="C29" s="6"/>
      <c r="D29" s="7"/>
    </row>
    <row r="30" spans="3:4" x14ac:dyDescent="0.25">
      <c r="C30" s="6"/>
      <c r="D30" s="7"/>
    </row>
    <row r="31" spans="3:4" x14ac:dyDescent="0.25">
      <c r="C31" s="6"/>
      <c r="D31" s="7"/>
    </row>
    <row r="32" spans="3:4" x14ac:dyDescent="0.25">
      <c r="C32" s="6"/>
      <c r="D32" s="7"/>
    </row>
    <row r="33" spans="3:4" x14ac:dyDescent="0.25">
      <c r="C33" s="6"/>
      <c r="D33" s="7"/>
    </row>
    <row r="34" spans="3:4" x14ac:dyDescent="0.25">
      <c r="C34" s="6"/>
      <c r="D34" s="7"/>
    </row>
    <row r="35" spans="3:4" x14ac:dyDescent="0.25">
      <c r="C35" s="6"/>
      <c r="D35" s="7"/>
    </row>
    <row r="36" spans="3:4" x14ac:dyDescent="0.25">
      <c r="C36" s="6"/>
      <c r="D36" s="7"/>
    </row>
    <row r="37" spans="3:4" x14ac:dyDescent="0.25">
      <c r="C37" s="6"/>
      <c r="D37" s="7"/>
    </row>
    <row r="38" spans="3:4" x14ac:dyDescent="0.25">
      <c r="C38" s="6"/>
      <c r="D38" s="7"/>
    </row>
    <row r="39" spans="3:4" x14ac:dyDescent="0.25">
      <c r="C39" s="6"/>
      <c r="D39" s="7"/>
    </row>
    <row r="40" spans="3:4" x14ac:dyDescent="0.25">
      <c r="C40" s="6"/>
      <c r="D40" s="7"/>
    </row>
    <row r="41" spans="3:4" x14ac:dyDescent="0.25">
      <c r="C41" s="6"/>
      <c r="D41" s="7"/>
    </row>
    <row r="42" spans="3:4" x14ac:dyDescent="0.25">
      <c r="C42" s="6"/>
      <c r="D42" s="7"/>
    </row>
    <row r="43" spans="3:4" x14ac:dyDescent="0.25">
      <c r="C43" s="6"/>
      <c r="D43" s="7"/>
    </row>
    <row r="44" spans="3:4" x14ac:dyDescent="0.25">
      <c r="C44" s="6"/>
      <c r="D44" s="7"/>
    </row>
    <row r="45" spans="3:4" x14ac:dyDescent="0.25">
      <c r="C45" s="6"/>
      <c r="D45" s="7"/>
    </row>
  </sheetData>
  <mergeCells count="3">
    <mergeCell ref="A1:O1"/>
    <mergeCell ref="B3:B4"/>
    <mergeCell ref="A3:A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H4" sqref="H4"/>
    </sheetView>
  </sheetViews>
  <sheetFormatPr baseColWidth="10" defaultRowHeight="15" x14ac:dyDescent="0.25"/>
  <cols>
    <col min="2" max="2" width="16.140625" customWidth="1"/>
    <col min="3" max="3" width="25" customWidth="1"/>
    <col min="4" max="4" width="30.140625" customWidth="1"/>
  </cols>
  <sheetData>
    <row r="1" spans="1:4" ht="15.75" thickBot="1" x14ac:dyDescent="0.3">
      <c r="A1" t="s">
        <v>26</v>
      </c>
    </row>
    <row r="2" spans="1:4" ht="32.25" thickBot="1" x14ac:dyDescent="0.3">
      <c r="A2" s="14" t="s">
        <v>56</v>
      </c>
      <c r="B2" s="15" t="s">
        <v>57</v>
      </c>
      <c r="C2" s="15" t="s">
        <v>58</v>
      </c>
      <c r="D2" s="15" t="s">
        <v>59</v>
      </c>
    </row>
    <row r="3" spans="1:4" ht="111" customHeight="1" thickBot="1" x14ac:dyDescent="0.3">
      <c r="A3" s="16">
        <v>5</v>
      </c>
      <c r="B3" s="17" t="s">
        <v>60</v>
      </c>
      <c r="C3" s="17" t="s">
        <v>61</v>
      </c>
      <c r="D3" s="17" t="s">
        <v>62</v>
      </c>
    </row>
    <row r="4" spans="1:4" ht="45.75" thickBot="1" x14ac:dyDescent="0.3">
      <c r="A4" s="18">
        <v>4</v>
      </c>
      <c r="B4" s="17" t="s">
        <v>63</v>
      </c>
      <c r="C4" s="17" t="s">
        <v>64</v>
      </c>
      <c r="D4" s="17" t="s">
        <v>65</v>
      </c>
    </row>
    <row r="5" spans="1:4" ht="30.75" thickBot="1" x14ac:dyDescent="0.3">
      <c r="A5" s="19">
        <v>3</v>
      </c>
      <c r="B5" s="17" t="s">
        <v>66</v>
      </c>
      <c r="C5" s="17" t="s">
        <v>67</v>
      </c>
      <c r="D5" s="17" t="s">
        <v>68</v>
      </c>
    </row>
    <row r="6" spans="1:4" ht="30.75" thickBot="1" x14ac:dyDescent="0.3">
      <c r="A6" s="20">
        <v>2</v>
      </c>
      <c r="B6" s="17" t="s">
        <v>69</v>
      </c>
      <c r="C6" s="17" t="s">
        <v>70</v>
      </c>
      <c r="D6" s="17" t="s">
        <v>71</v>
      </c>
    </row>
    <row r="7" spans="1:4" ht="45.75" thickBot="1" x14ac:dyDescent="0.3">
      <c r="A7" s="21">
        <v>1</v>
      </c>
      <c r="B7" s="17" t="s">
        <v>72</v>
      </c>
      <c r="C7" s="17" t="s">
        <v>73</v>
      </c>
      <c r="D7" s="17" t="s">
        <v>74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"/>
  <sheetViews>
    <sheetView workbookViewId="0">
      <selection activeCell="E5" sqref="E5"/>
    </sheetView>
  </sheetViews>
  <sheetFormatPr baseColWidth="10" defaultRowHeight="15" x14ac:dyDescent="0.25"/>
  <cols>
    <col min="2" max="2" width="18" bestFit="1" customWidth="1"/>
    <col min="4" max="4" width="23.28515625" customWidth="1"/>
  </cols>
  <sheetData>
    <row r="1" spans="1:30" ht="18" x14ac:dyDescent="0.25">
      <c r="A1" s="49" t="s">
        <v>27</v>
      </c>
      <c r="B1" s="49"/>
      <c r="C1" s="49"/>
      <c r="D1" s="50"/>
      <c r="E1" s="51" t="s">
        <v>28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2" t="s">
        <v>29</v>
      </c>
      <c r="X1" s="52"/>
      <c r="Y1" s="52" t="s">
        <v>30</v>
      </c>
      <c r="Z1" s="53"/>
    </row>
    <row r="2" spans="1:30" ht="153" x14ac:dyDescent="0.25">
      <c r="A2" s="54" t="s">
        <v>30</v>
      </c>
      <c r="B2" s="56" t="s">
        <v>31</v>
      </c>
      <c r="C2" s="54" t="s">
        <v>32</v>
      </c>
      <c r="D2" s="54" t="s">
        <v>0</v>
      </c>
      <c r="E2" s="10" t="s">
        <v>33</v>
      </c>
      <c r="F2" s="11" t="s">
        <v>34</v>
      </c>
      <c r="G2" s="11" t="s">
        <v>35</v>
      </c>
      <c r="H2" s="11" t="s">
        <v>36</v>
      </c>
      <c r="I2" s="12" t="s">
        <v>37</v>
      </c>
      <c r="J2" s="12" t="s">
        <v>38</v>
      </c>
      <c r="K2" s="12" t="s">
        <v>39</v>
      </c>
      <c r="L2" s="12" t="s">
        <v>40</v>
      </c>
      <c r="M2" s="12" t="s">
        <v>41</v>
      </c>
      <c r="N2" s="12" t="s">
        <v>42</v>
      </c>
      <c r="O2" s="12" t="s">
        <v>43</v>
      </c>
      <c r="P2" s="12" t="s">
        <v>44</v>
      </c>
      <c r="Q2" s="12" t="s">
        <v>45</v>
      </c>
      <c r="R2" s="11" t="s">
        <v>46</v>
      </c>
      <c r="S2" s="12" t="s">
        <v>47</v>
      </c>
      <c r="T2" s="12" t="s">
        <v>48</v>
      </c>
      <c r="U2" s="12" t="s">
        <v>49</v>
      </c>
      <c r="V2" s="11" t="s">
        <v>50</v>
      </c>
      <c r="W2" s="44" t="s">
        <v>51</v>
      </c>
      <c r="X2" s="44" t="s">
        <v>52</v>
      </c>
      <c r="Y2" s="44" t="s">
        <v>53</v>
      </c>
      <c r="Z2" s="46" t="s">
        <v>54</v>
      </c>
      <c r="AC2" s="23" t="s">
        <v>78</v>
      </c>
      <c r="AD2" t="s">
        <v>79</v>
      </c>
    </row>
    <row r="3" spans="1:30" x14ac:dyDescent="0.25">
      <c r="A3" s="55"/>
      <c r="B3" s="57"/>
      <c r="C3" s="55"/>
      <c r="D3" s="55"/>
      <c r="E3" s="13" t="s">
        <v>55</v>
      </c>
      <c r="F3" s="13" t="s">
        <v>55</v>
      </c>
      <c r="G3" s="13" t="s">
        <v>55</v>
      </c>
      <c r="H3" s="13" t="s">
        <v>55</v>
      </c>
      <c r="I3" s="13" t="s">
        <v>55</v>
      </c>
      <c r="J3" s="13" t="s">
        <v>55</v>
      </c>
      <c r="K3" s="13" t="s">
        <v>55</v>
      </c>
      <c r="L3" s="13" t="s">
        <v>55</v>
      </c>
      <c r="M3" s="13" t="s">
        <v>55</v>
      </c>
      <c r="N3" s="13" t="s">
        <v>55</v>
      </c>
      <c r="O3" s="13" t="s">
        <v>55</v>
      </c>
      <c r="P3" s="13" t="s">
        <v>55</v>
      </c>
      <c r="Q3" s="13" t="s">
        <v>55</v>
      </c>
      <c r="R3" s="13" t="s">
        <v>55</v>
      </c>
      <c r="S3" s="13" t="s">
        <v>55</v>
      </c>
      <c r="T3" s="13" t="s">
        <v>55</v>
      </c>
      <c r="U3" s="13" t="s">
        <v>55</v>
      </c>
      <c r="V3" s="13" t="s">
        <v>55</v>
      </c>
      <c r="W3" s="45"/>
      <c r="X3" s="45"/>
      <c r="Y3" s="45"/>
      <c r="Z3" s="47"/>
    </row>
    <row r="4" spans="1:30" ht="53.25" customHeight="1" x14ac:dyDescent="0.25">
      <c r="A4" s="48" t="s">
        <v>11</v>
      </c>
      <c r="B4" s="48" t="s">
        <v>24</v>
      </c>
      <c r="C4" s="38">
        <v>1</v>
      </c>
      <c r="D4" s="39" t="s">
        <v>25</v>
      </c>
      <c r="E4" s="38" t="s">
        <v>76</v>
      </c>
      <c r="F4" s="38" t="s">
        <v>76</v>
      </c>
      <c r="G4" s="38" t="s">
        <v>77</v>
      </c>
      <c r="H4" s="38" t="s">
        <v>77</v>
      </c>
      <c r="I4" s="38" t="s">
        <v>76</v>
      </c>
      <c r="J4" s="38" t="s">
        <v>76</v>
      </c>
      <c r="K4" s="38" t="s">
        <v>77</v>
      </c>
      <c r="L4" s="38" t="s">
        <v>77</v>
      </c>
      <c r="M4" s="38" t="s">
        <v>77</v>
      </c>
      <c r="N4" s="38" t="s">
        <v>77</v>
      </c>
      <c r="O4" s="38" t="s">
        <v>77</v>
      </c>
      <c r="P4" s="38" t="s">
        <v>76</v>
      </c>
      <c r="Q4" s="38" t="s">
        <v>76</v>
      </c>
      <c r="R4" s="38" t="s">
        <v>77</v>
      </c>
      <c r="S4" s="38" t="s">
        <v>76</v>
      </c>
      <c r="T4" s="38" t="s">
        <v>77</v>
      </c>
      <c r="U4" s="38" t="s">
        <v>77</v>
      </c>
      <c r="V4" s="38" t="s">
        <v>77</v>
      </c>
      <c r="W4" s="38">
        <v>7</v>
      </c>
      <c r="X4" s="38">
        <v>11</v>
      </c>
      <c r="Y4" s="24" t="str">
        <f>IF(W4&lt;=5,"MODERADO",IF(W4&lt;=11,"MAYOR",IF(W4&lt;=18,"CATASTRÓFICO","NULL")))</f>
        <v>MAYOR</v>
      </c>
      <c r="Z4" s="24">
        <f>IF(Y4="MODERADO",5,IF(Y4="MAYOR",10,IF(Y4="CATASTRÓFICO",20,"NULL")))</f>
        <v>10</v>
      </c>
      <c r="AC4" s="23" t="s">
        <v>80</v>
      </c>
      <c r="AD4" t="s">
        <v>81</v>
      </c>
    </row>
    <row r="5" spans="1:30" ht="135" x14ac:dyDescent="0.25">
      <c r="A5" s="48"/>
      <c r="B5" s="48"/>
      <c r="C5" s="38">
        <v>2</v>
      </c>
      <c r="D5" s="2" t="s">
        <v>12</v>
      </c>
      <c r="E5" s="38" t="s">
        <v>76</v>
      </c>
      <c r="F5" s="38" t="s">
        <v>76</v>
      </c>
      <c r="G5" s="38" t="s">
        <v>76</v>
      </c>
      <c r="H5" s="38" t="s">
        <v>77</v>
      </c>
      <c r="I5" s="38" t="s">
        <v>76</v>
      </c>
      <c r="J5" s="38" t="s">
        <v>76</v>
      </c>
      <c r="K5" s="38" t="s">
        <v>76</v>
      </c>
      <c r="L5" s="38" t="s">
        <v>77</v>
      </c>
      <c r="M5" s="38" t="s">
        <v>77</v>
      </c>
      <c r="N5" s="38" t="s">
        <v>76</v>
      </c>
      <c r="O5" s="38" t="s">
        <v>76</v>
      </c>
      <c r="P5" s="38" t="s">
        <v>76</v>
      </c>
      <c r="Q5" s="38" t="s">
        <v>76</v>
      </c>
      <c r="R5" s="38" t="s">
        <v>77</v>
      </c>
      <c r="S5" s="38" t="s">
        <v>76</v>
      </c>
      <c r="T5" s="38" t="s">
        <v>77</v>
      </c>
      <c r="U5" s="38" t="s">
        <v>77</v>
      </c>
      <c r="V5" s="38" t="s">
        <v>77</v>
      </c>
      <c r="W5" s="38">
        <v>11</v>
      </c>
      <c r="X5" s="38">
        <v>7</v>
      </c>
      <c r="Y5" s="24" t="str">
        <f>IF(W5&lt;=5,"MODERADO",IF(W5&lt;=11,"MAYOR",IF(W5&lt;=18,"CATASTRÓFICO","NULL")))</f>
        <v>MAYOR</v>
      </c>
      <c r="Z5" s="24">
        <f>IF(Y5="MODERADO",5,IF(Y5="MAYOR",10,IF(Y5="CATASTRÓFICO",20,"NULL")))</f>
        <v>10</v>
      </c>
      <c r="AC5" s="23" t="s">
        <v>82</v>
      </c>
      <c r="AD5" t="s">
        <v>83</v>
      </c>
    </row>
  </sheetData>
  <mergeCells count="14">
    <mergeCell ref="Y2:Y3"/>
    <mergeCell ref="Z2:Z3"/>
    <mergeCell ref="A4:A5"/>
    <mergeCell ref="B4:B5"/>
    <mergeCell ref="A1:D1"/>
    <mergeCell ref="E1:V1"/>
    <mergeCell ref="W1:X1"/>
    <mergeCell ref="Y1:Z1"/>
    <mergeCell ref="A2:A3"/>
    <mergeCell ref="B2:B3"/>
    <mergeCell ref="C2:C3"/>
    <mergeCell ref="D2:D3"/>
    <mergeCell ref="W2:W3"/>
    <mergeCell ref="X2:X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"/>
  <sheetViews>
    <sheetView workbookViewId="0">
      <selection sqref="A1:P1"/>
    </sheetView>
  </sheetViews>
  <sheetFormatPr baseColWidth="10" defaultRowHeight="15" x14ac:dyDescent="0.25"/>
  <sheetData>
    <row r="1" spans="1:16" ht="15.75" x14ac:dyDescent="0.25">
      <c r="A1" s="61" t="s">
        <v>84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16" ht="18.75" x14ac:dyDescent="0.3">
      <c r="A2" s="25"/>
      <c r="B2" s="26"/>
      <c r="C2" s="27"/>
      <c r="D2" s="27"/>
      <c r="E2" s="28"/>
      <c r="F2" s="29"/>
      <c r="G2" s="28"/>
      <c r="H2" s="30"/>
      <c r="I2" s="28"/>
      <c r="J2" s="28"/>
      <c r="K2" s="28"/>
      <c r="L2" s="28"/>
      <c r="M2" s="28"/>
      <c r="N2" s="28"/>
      <c r="O2" s="31"/>
      <c r="P2" s="32"/>
    </row>
    <row r="3" spans="1:16" s="33" customFormat="1" ht="12" x14ac:dyDescent="0.2">
      <c r="A3" s="62" t="s">
        <v>31</v>
      </c>
      <c r="B3" s="62" t="s">
        <v>85</v>
      </c>
      <c r="C3" s="62" t="s">
        <v>86</v>
      </c>
      <c r="D3" s="65" t="s">
        <v>32</v>
      </c>
      <c r="E3" s="68" t="s">
        <v>87</v>
      </c>
      <c r="F3" s="69"/>
      <c r="G3" s="70"/>
      <c r="H3" s="68" t="s">
        <v>88</v>
      </c>
      <c r="I3" s="69"/>
      <c r="J3" s="69"/>
      <c r="K3" s="69"/>
      <c r="L3" s="69"/>
      <c r="M3" s="69"/>
      <c r="N3" s="69"/>
      <c r="O3" s="69"/>
      <c r="P3" s="70"/>
    </row>
    <row r="4" spans="1:16" s="33" customFormat="1" ht="96" x14ac:dyDescent="0.2">
      <c r="A4" s="63"/>
      <c r="B4" s="63"/>
      <c r="C4" s="63"/>
      <c r="D4" s="66"/>
      <c r="E4" s="71" t="s">
        <v>89</v>
      </c>
      <c r="F4" s="71" t="s">
        <v>90</v>
      </c>
      <c r="G4" s="71" t="s">
        <v>91</v>
      </c>
      <c r="H4" s="34" t="s">
        <v>92</v>
      </c>
      <c r="I4" s="35" t="s">
        <v>93</v>
      </c>
      <c r="J4" s="35" t="s">
        <v>94</v>
      </c>
      <c r="K4" s="35" t="s">
        <v>95</v>
      </c>
      <c r="L4" s="35" t="s">
        <v>96</v>
      </c>
      <c r="M4" s="35" t="s">
        <v>97</v>
      </c>
      <c r="N4" s="35" t="s">
        <v>98</v>
      </c>
      <c r="O4" s="58" t="s">
        <v>99</v>
      </c>
      <c r="P4" s="59" t="s">
        <v>100</v>
      </c>
    </row>
    <row r="5" spans="1:16" s="33" customFormat="1" ht="24" x14ac:dyDescent="0.2">
      <c r="A5" s="64"/>
      <c r="B5" s="64"/>
      <c r="C5" s="64"/>
      <c r="D5" s="67"/>
      <c r="E5" s="72"/>
      <c r="F5" s="72"/>
      <c r="G5" s="72"/>
      <c r="H5" s="36" t="s">
        <v>101</v>
      </c>
      <c r="I5" s="36" t="s">
        <v>102</v>
      </c>
      <c r="J5" s="36" t="s">
        <v>101</v>
      </c>
      <c r="K5" s="36" t="s">
        <v>103</v>
      </c>
      <c r="L5" s="36" t="s">
        <v>101</v>
      </c>
      <c r="M5" s="36" t="s">
        <v>103</v>
      </c>
      <c r="N5" s="36" t="s">
        <v>104</v>
      </c>
      <c r="O5" s="58"/>
      <c r="P5" s="60"/>
    </row>
  </sheetData>
  <mergeCells count="12">
    <mergeCell ref="O4:O5"/>
    <mergeCell ref="P4:P5"/>
    <mergeCell ref="A1:P1"/>
    <mergeCell ref="A3:A5"/>
    <mergeCell ref="B3:B5"/>
    <mergeCell ref="C3:C5"/>
    <mergeCell ref="D3:D5"/>
    <mergeCell ref="E3:G3"/>
    <mergeCell ref="H3:P3"/>
    <mergeCell ref="E4:E5"/>
    <mergeCell ref="F4:F5"/>
    <mergeCell ref="G4:G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Oficina de Control Interno</vt:lpstr>
      <vt:lpstr>PROBABILIDAD</vt:lpstr>
      <vt:lpstr>IMPACTO</vt:lpstr>
      <vt:lpstr>VALORACION DE CONTROL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Adib Janna</dc:creator>
  <cp:lastModifiedBy>estacion 7</cp:lastModifiedBy>
  <dcterms:created xsi:type="dcterms:W3CDTF">2019-01-16T21:46:43Z</dcterms:created>
  <dcterms:modified xsi:type="dcterms:W3CDTF">2020-01-31T22:03:22Z</dcterms:modified>
</cp:coreProperties>
</file>